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HCS\Projects\GameDay\Reports\"/>
    </mc:Choice>
  </mc:AlternateContent>
  <xr:revisionPtr revIDLastSave="0" documentId="13_ncr:1_{02BE8666-9CDD-49BD-85F2-BF981EFCB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 1 - Detailed and-or 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3" i="1"/>
  <c r="U5" i="1"/>
  <c r="S5" i="1"/>
  <c r="U6" i="1"/>
  <c r="S6" i="1"/>
  <c r="U4" i="1"/>
  <c r="S4" i="1"/>
  <c r="U31" i="1"/>
  <c r="S31" i="1"/>
  <c r="U7" i="1"/>
  <c r="S7" i="1"/>
  <c r="U8" i="1"/>
  <c r="S8" i="1"/>
  <c r="U9" i="1"/>
  <c r="S9" i="1"/>
  <c r="U12" i="1"/>
  <c r="S12" i="1"/>
  <c r="U15" i="1"/>
  <c r="S15" i="1"/>
  <c r="U19" i="1"/>
  <c r="S19" i="1"/>
  <c r="U10" i="1"/>
  <c r="S10" i="1"/>
  <c r="U13" i="1"/>
  <c r="S13" i="1"/>
  <c r="U17" i="1"/>
  <c r="S17" i="1"/>
  <c r="U14" i="1"/>
  <c r="S14" i="1"/>
  <c r="U16" i="1"/>
  <c r="S16" i="1"/>
  <c r="U18" i="1"/>
  <c r="S18" i="1"/>
  <c r="U22" i="1"/>
  <c r="S22" i="1"/>
  <c r="U20" i="1"/>
  <c r="S20" i="1"/>
  <c r="U21" i="1"/>
  <c r="S21" i="1"/>
  <c r="U25" i="1"/>
  <c r="S25" i="1"/>
  <c r="U11" i="1"/>
  <c r="S11" i="1"/>
  <c r="U24" i="1"/>
  <c r="S24" i="1"/>
  <c r="U23" i="1"/>
  <c r="S23" i="1"/>
  <c r="U26" i="1"/>
  <c r="S26" i="1"/>
  <c r="U36" i="1"/>
  <c r="S36" i="1"/>
  <c r="U27" i="1"/>
  <c r="S27" i="1"/>
  <c r="U28" i="1"/>
  <c r="S28" i="1"/>
  <c r="U29" i="1"/>
  <c r="S29" i="1"/>
  <c r="U33" i="1"/>
  <c r="S33" i="1"/>
  <c r="U32" i="1"/>
  <c r="S32" i="1"/>
  <c r="U30" i="1"/>
  <c r="S30" i="1"/>
  <c r="U34" i="1"/>
  <c r="S34" i="1"/>
  <c r="U37" i="1"/>
  <c r="S37" i="1"/>
  <c r="U35" i="1"/>
  <c r="S35" i="1"/>
  <c r="U38" i="1"/>
  <c r="S38" i="1"/>
  <c r="U39" i="1"/>
  <c r="S39" i="1"/>
  <c r="U40" i="1"/>
  <c r="S40" i="1"/>
  <c r="U3" i="1"/>
  <c r="S3" i="1"/>
</calcChain>
</file>

<file path=xl/sharedStrings.xml><?xml version="1.0" encoding="utf-8"?>
<sst xmlns="http://schemas.openxmlformats.org/spreadsheetml/2006/main" count="235" uniqueCount="48">
  <si>
    <t>IP</t>
  </si>
  <si>
    <t>Pitcher</t>
  </si>
  <si>
    <t>Games</t>
  </si>
  <si>
    <t>Average</t>
  </si>
  <si>
    <t>&lt;=3</t>
  </si>
  <si>
    <t>&gt;=7</t>
  </si>
  <si>
    <t>Johnny Cueto</t>
  </si>
  <si>
    <t/>
  </si>
  <si>
    <t>Justin Verlander</t>
  </si>
  <si>
    <t>Martin Perez</t>
  </si>
  <si>
    <t>Chris Bassitt</t>
  </si>
  <si>
    <t>Tyler Anderson</t>
  </si>
  <si>
    <t>Jacob deGrom</t>
  </si>
  <si>
    <t>Carlos Rodon</t>
  </si>
  <si>
    <t>Jordan Lyles</t>
  </si>
  <si>
    <t>Sean Manaea</t>
  </si>
  <si>
    <t>Jameson Taillon</t>
  </si>
  <si>
    <t>Nathan Eovaldi</t>
  </si>
  <si>
    <t>Michael Lorenzen</t>
  </si>
  <si>
    <t>Corey Kluber</t>
  </si>
  <si>
    <t>Taijuan Walker</t>
  </si>
  <si>
    <t>Kyle Gibson</t>
  </si>
  <si>
    <t>Noah Syndergaard</t>
  </si>
  <si>
    <t>Zack Greinke</t>
  </si>
  <si>
    <t>Michael Wacha</t>
  </si>
  <si>
    <t>Ross Stripling</t>
  </si>
  <si>
    <t>Jose Urena</t>
  </si>
  <si>
    <t>Zach Eflin</t>
  </si>
  <si>
    <t>Mike Minor</t>
  </si>
  <si>
    <t>Jose Quintana</t>
  </si>
  <si>
    <t>Mike Clevinger</t>
  </si>
  <si>
    <t>Chad Kuhl</t>
  </si>
  <si>
    <t>Zach Davies</t>
  </si>
  <si>
    <t>Drew Hutchison</t>
  </si>
  <si>
    <t>Anibal Sanchez</t>
  </si>
  <si>
    <t>Jake Odorizzi</t>
  </si>
  <si>
    <t>Rich Hill</t>
  </si>
  <si>
    <t>Drew Smyly</t>
  </si>
  <si>
    <t>Dylan Bundy</t>
  </si>
  <si>
    <t>Erick Fedde</t>
  </si>
  <si>
    <t>Andrew Heaney</t>
  </si>
  <si>
    <t>Wade Miley</t>
  </si>
  <si>
    <t>Vince Velasquez</t>
  </si>
  <si>
    <t>Aaron Sanchez</t>
  </si>
  <si>
    <t>Chris Archer</t>
  </si>
  <si>
    <t>QS</t>
  </si>
  <si>
    <t>Less than 5</t>
  </si>
  <si>
    <t>6 or Longer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</si>
</sst>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#########0"/>
    <numFmt numFmtId="165" formatCode="########0"/>
    <numFmt numFmtId="166" formatCode="0.0%"/>
  </numFmts>
  <fonts count="8" x14ac:knownFonts="1">
    <font>
      <sz val="9.5"/>
      <color rgb="FF000000"/>
      <name val="Arial"/>
    </font>
    <font>
      <b/>
      <sz val="9.5"/>
      <color rgb="FF112277"/>
      <name val="Arial"/>
    </font>
    <font>
      <sz val="9.5"/>
      <color rgb="FFFF0000"/>
      <name val="Arial"/>
    </font>
    <font>
      <sz val="9.5"/>
      <color rgb="FF000000"/>
      <name val="Arial"/>
    </font>
    <font>
      <b/>
      <sz val="9.5"/>
      <color rgb="FF112277"/>
      <name val="Arial"/>
      <family val="2"/>
    </font>
    <font>
      <strike/>
      <sz val="9.5"/>
      <color rgb="FF808080"/>
      <name val="Arial"/>
      <family val="2"/>
    </font>
    <font>
      <strike/>
      <sz val="9.5"/>
      <color rgb="FF000000"/>
      <name val="Arial"/>
      <family val="2"/>
    </font>
    <font>
      <sz val="9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2" fontId="0" fillId="4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165" fontId="0" fillId="5" borderId="2" xfId="0" applyNumberFormat="1" applyFont="1" applyFill="1" applyBorder="1" applyAlignment="1">
      <alignment horizontal="right"/>
    </xf>
    <xf numFmtId="2" fontId="0" fillId="5" borderId="2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165" fontId="2" fillId="4" borderId="2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165" fontId="0" fillId="4" borderId="0" xfId="0" applyNumberFormat="1" applyFont="1" applyFill="1" applyBorder="1" applyAlignment="1">
      <alignment horizontal="right"/>
    </xf>
    <xf numFmtId="165" fontId="0" fillId="5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165" fontId="0" fillId="2" borderId="0" xfId="0" applyNumberFormat="1" applyFont="1" applyFill="1" applyBorder="1" applyAlignment="1">
      <alignment horizontal="right"/>
    </xf>
    <xf numFmtId="166" fontId="0" fillId="2" borderId="0" xfId="1" applyNumberFormat="1" applyFont="1" applyFill="1" applyBorder="1" applyAlignment="1">
      <alignment horizontal="right"/>
    </xf>
    <xf numFmtId="166" fontId="0" fillId="4" borderId="0" xfId="1" applyNumberFormat="1" applyFont="1" applyFill="1" applyBorder="1" applyAlignment="1">
      <alignment horizontal="right"/>
    </xf>
    <xf numFmtId="166" fontId="0" fillId="5" borderId="0" xfId="1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6" fontId="5" fillId="4" borderId="0" xfId="1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right"/>
    </xf>
    <xf numFmtId="165" fontId="5" fillId="5" borderId="2" xfId="0" applyNumberFormat="1" applyFont="1" applyFill="1" applyBorder="1" applyAlignment="1">
      <alignment horizontal="right"/>
    </xf>
    <xf numFmtId="2" fontId="5" fillId="5" borderId="2" xfId="0" applyNumberFormat="1" applyFont="1" applyFill="1" applyBorder="1" applyAlignment="1">
      <alignment horizontal="right"/>
    </xf>
    <xf numFmtId="165" fontId="5" fillId="5" borderId="0" xfId="0" applyNumberFormat="1" applyFont="1" applyFill="1" applyBorder="1" applyAlignment="1">
      <alignment horizontal="right"/>
    </xf>
    <xf numFmtId="166" fontId="5" fillId="5" borderId="0" xfId="1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right"/>
    </xf>
    <xf numFmtId="165" fontId="7" fillId="6" borderId="2" xfId="0" applyNumberFormat="1" applyFont="1" applyFill="1" applyBorder="1" applyAlignment="1">
      <alignment horizontal="right"/>
    </xf>
    <xf numFmtId="2" fontId="7" fillId="6" borderId="2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right"/>
    </xf>
    <xf numFmtId="166" fontId="7" fillId="6" borderId="0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72" zoomScaleNormal="72" workbookViewId="0">
      <selection activeCell="E13" sqref="D13:E13"/>
    </sheetView>
  </sheetViews>
  <sheetFormatPr defaultColWidth="10.88671875" defaultRowHeight="12" customHeight="1" x14ac:dyDescent="0.2"/>
  <cols>
    <col min="1" max="1" width="19.77734375" bestFit="1" customWidth="1"/>
    <col min="2" max="2" width="8.88671875" bestFit="1" customWidth="1"/>
    <col min="3" max="3" width="9.88671875" bestFit="1" customWidth="1"/>
    <col min="4" max="9" width="6.88671875" bestFit="1" customWidth="1"/>
    <col min="10" max="10" width="4.88671875" bestFit="1" customWidth="1"/>
    <col min="11" max="16" width="6.88671875" bestFit="1" customWidth="1"/>
    <col min="17" max="18" width="6.77734375" customWidth="1"/>
    <col min="19" max="19" width="7.5546875" bestFit="1" customWidth="1"/>
    <col min="20" max="20" width="6" bestFit="1" customWidth="1"/>
    <col min="21" max="21" width="11" bestFit="1" customWidth="1"/>
    <col min="22" max="22" width="6.44140625" bestFit="1" customWidth="1"/>
  </cols>
  <sheetData>
    <row r="1" spans="1:22" ht="13.95" customHeight="1" x14ac:dyDescent="0.25">
      <c r="A1" s="32"/>
      <c r="B1" s="32"/>
      <c r="C1" s="32"/>
      <c r="D1" s="32" t="s">
        <v>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1"/>
      <c r="R1" s="11"/>
      <c r="S1" s="11"/>
      <c r="T1" s="11"/>
      <c r="U1" s="11"/>
      <c r="V1" s="11"/>
    </row>
    <row r="2" spans="1:22" ht="13.9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>
        <v>3.1</v>
      </c>
      <c r="F2" s="1">
        <v>3.2</v>
      </c>
      <c r="G2" s="1">
        <v>4</v>
      </c>
      <c r="H2" s="1">
        <v>4.0999999999999996</v>
      </c>
      <c r="I2" s="1">
        <v>4.2</v>
      </c>
      <c r="J2" s="1">
        <v>5</v>
      </c>
      <c r="K2" s="1">
        <v>5.0999999999999996</v>
      </c>
      <c r="L2" s="1">
        <v>5.2</v>
      </c>
      <c r="M2" s="1">
        <v>6</v>
      </c>
      <c r="N2" s="1">
        <v>6.1</v>
      </c>
      <c r="O2" s="1">
        <v>6.2</v>
      </c>
      <c r="P2" s="1" t="s">
        <v>5</v>
      </c>
      <c r="Q2" s="35" t="s">
        <v>45</v>
      </c>
      <c r="R2" s="34"/>
      <c r="S2" s="33" t="s">
        <v>46</v>
      </c>
      <c r="T2" s="34"/>
      <c r="U2" s="33" t="s">
        <v>47</v>
      </c>
      <c r="V2" s="34"/>
    </row>
    <row r="3" spans="1:22" s="26" customFormat="1" ht="13.95" customHeight="1" x14ac:dyDescent="0.2">
      <c r="A3" s="19" t="s">
        <v>8</v>
      </c>
      <c r="B3" s="20">
        <v>25</v>
      </c>
      <c r="C3" s="21">
        <v>6.2</v>
      </c>
      <c r="D3" s="20">
        <v>1</v>
      </c>
      <c r="E3" s="20" t="s">
        <v>7</v>
      </c>
      <c r="F3" s="20">
        <v>1</v>
      </c>
      <c r="G3" s="20" t="s">
        <v>7</v>
      </c>
      <c r="H3" s="20" t="s">
        <v>7</v>
      </c>
      <c r="I3" s="20" t="s">
        <v>7</v>
      </c>
      <c r="J3" s="20">
        <v>3</v>
      </c>
      <c r="K3" s="20" t="s">
        <v>7</v>
      </c>
      <c r="L3" s="20" t="s">
        <v>7</v>
      </c>
      <c r="M3" s="20">
        <v>9</v>
      </c>
      <c r="N3" s="20" t="s">
        <v>7</v>
      </c>
      <c r="O3" s="20">
        <v>1</v>
      </c>
      <c r="P3" s="20">
        <v>10</v>
      </c>
      <c r="Q3" s="22">
        <v>21</v>
      </c>
      <c r="R3" s="23">
        <f>Q3/B3</f>
        <v>0.84</v>
      </c>
      <c r="S3" s="24">
        <f t="shared" ref="S3:S40" si="0">SUM(D3:I3)</f>
        <v>2</v>
      </c>
      <c r="T3" s="25">
        <f>S3/B3</f>
        <v>0.08</v>
      </c>
      <c r="U3" s="24">
        <f t="shared" ref="U3:U40" si="1">SUM(M3:P3)</f>
        <v>20</v>
      </c>
      <c r="V3" s="25">
        <f>U3/B3</f>
        <v>0.8</v>
      </c>
    </row>
    <row r="4" spans="1:22" ht="13.95" customHeight="1" x14ac:dyDescent="0.2">
      <c r="A4" s="2" t="s">
        <v>6</v>
      </c>
      <c r="B4" s="3">
        <v>22</v>
      </c>
      <c r="C4" s="4">
        <v>6.3787878787878798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>
        <v>1</v>
      </c>
      <c r="J4" s="3">
        <v>1</v>
      </c>
      <c r="K4" s="3">
        <v>2</v>
      </c>
      <c r="L4" s="3">
        <v>1</v>
      </c>
      <c r="M4" s="3">
        <v>9</v>
      </c>
      <c r="N4" s="3" t="s">
        <v>7</v>
      </c>
      <c r="O4" s="3">
        <v>1</v>
      </c>
      <c r="P4" s="3">
        <v>7</v>
      </c>
      <c r="Q4" s="12">
        <v>18</v>
      </c>
      <c r="R4" s="17">
        <f t="shared" ref="R4:R40" si="2">Q4/B4</f>
        <v>0.81818181818181823</v>
      </c>
      <c r="S4" s="15">
        <f t="shared" si="0"/>
        <v>1</v>
      </c>
      <c r="T4" s="16">
        <f t="shared" ref="T4:T40" si="3">S4/B4</f>
        <v>4.5454545454545456E-2</v>
      </c>
      <c r="U4" s="15">
        <f t="shared" si="1"/>
        <v>17</v>
      </c>
      <c r="V4" s="16">
        <f t="shared" ref="V4:V40" si="4">U4/B4</f>
        <v>0.77272727272727271</v>
      </c>
    </row>
    <row r="5" spans="1:22" ht="13.95" customHeight="1" x14ac:dyDescent="0.2">
      <c r="A5" s="36" t="s">
        <v>9</v>
      </c>
      <c r="B5" s="37">
        <v>29</v>
      </c>
      <c r="C5" s="38">
        <v>6.1724137931034502</v>
      </c>
      <c r="D5" s="37" t="s">
        <v>7</v>
      </c>
      <c r="E5" s="37" t="s">
        <v>7</v>
      </c>
      <c r="F5" s="37" t="s">
        <v>7</v>
      </c>
      <c r="G5" s="37">
        <v>2</v>
      </c>
      <c r="H5" s="37" t="s">
        <v>7</v>
      </c>
      <c r="I5" s="37" t="s">
        <v>7</v>
      </c>
      <c r="J5" s="37">
        <v>4</v>
      </c>
      <c r="K5" s="37" t="s">
        <v>7</v>
      </c>
      <c r="L5" s="37" t="s">
        <v>7</v>
      </c>
      <c r="M5" s="37">
        <v>11</v>
      </c>
      <c r="N5" s="37">
        <v>1</v>
      </c>
      <c r="O5" s="37">
        <v>1</v>
      </c>
      <c r="P5" s="37">
        <v>10</v>
      </c>
      <c r="Q5" s="39">
        <v>23</v>
      </c>
      <c r="R5" s="40">
        <f t="shared" si="2"/>
        <v>0.7931034482758621</v>
      </c>
      <c r="S5" s="39">
        <f t="shared" si="0"/>
        <v>2</v>
      </c>
      <c r="T5" s="40">
        <f t="shared" si="3"/>
        <v>6.8965517241379309E-2</v>
      </c>
      <c r="U5" s="39">
        <f t="shared" si="1"/>
        <v>23</v>
      </c>
      <c r="V5" s="40">
        <f t="shared" si="4"/>
        <v>0.7931034482758621</v>
      </c>
    </row>
    <row r="6" spans="1:22" ht="13.95" customHeight="1" x14ac:dyDescent="0.2">
      <c r="A6" s="5" t="s">
        <v>10</v>
      </c>
      <c r="B6" s="6">
        <v>27</v>
      </c>
      <c r="C6" s="7">
        <v>6.12345679012346</v>
      </c>
      <c r="D6" s="6">
        <v>1</v>
      </c>
      <c r="E6" s="6" t="s">
        <v>7</v>
      </c>
      <c r="F6" s="6">
        <v>1</v>
      </c>
      <c r="G6" s="6" t="s">
        <v>7</v>
      </c>
      <c r="H6" s="6">
        <v>1</v>
      </c>
      <c r="I6" s="6" t="s">
        <v>7</v>
      </c>
      <c r="J6" s="6">
        <v>1</v>
      </c>
      <c r="K6" s="6" t="s">
        <v>7</v>
      </c>
      <c r="L6" s="6">
        <v>2</v>
      </c>
      <c r="M6" s="6">
        <v>10</v>
      </c>
      <c r="N6" s="6">
        <v>3</v>
      </c>
      <c r="O6" s="6" t="s">
        <v>7</v>
      </c>
      <c r="P6" s="6">
        <v>8</v>
      </c>
      <c r="Q6" s="13">
        <v>19</v>
      </c>
      <c r="R6" s="18">
        <f t="shared" si="2"/>
        <v>0.70370370370370372</v>
      </c>
      <c r="S6" s="13">
        <f t="shared" si="0"/>
        <v>3</v>
      </c>
      <c r="T6" s="18">
        <f t="shared" si="3"/>
        <v>0.1111111111111111</v>
      </c>
      <c r="U6" s="13">
        <f t="shared" si="1"/>
        <v>21</v>
      </c>
      <c r="V6" s="18">
        <f t="shared" si="4"/>
        <v>0.77777777777777779</v>
      </c>
    </row>
    <row r="7" spans="1:22" s="26" customFormat="1" ht="13.95" customHeight="1" x14ac:dyDescent="0.2">
      <c r="A7" s="27" t="s">
        <v>12</v>
      </c>
      <c r="B7" s="28">
        <v>11</v>
      </c>
      <c r="C7" s="29">
        <v>5.8484848484848504</v>
      </c>
      <c r="D7" s="28" t="s">
        <v>7</v>
      </c>
      <c r="E7" s="28" t="s">
        <v>7</v>
      </c>
      <c r="F7" s="28" t="s">
        <v>7</v>
      </c>
      <c r="G7" s="28">
        <v>1</v>
      </c>
      <c r="H7" s="28" t="s">
        <v>7</v>
      </c>
      <c r="I7" s="28" t="s">
        <v>7</v>
      </c>
      <c r="J7" s="28">
        <v>2</v>
      </c>
      <c r="K7" s="28" t="s">
        <v>7</v>
      </c>
      <c r="L7" s="28">
        <v>1</v>
      </c>
      <c r="M7" s="28">
        <v>4</v>
      </c>
      <c r="N7" s="28" t="s">
        <v>7</v>
      </c>
      <c r="O7" s="28">
        <v>1</v>
      </c>
      <c r="P7" s="28">
        <v>2</v>
      </c>
      <c r="Q7" s="30">
        <v>7</v>
      </c>
      <c r="R7" s="31">
        <f t="shared" si="2"/>
        <v>0.63636363636363635</v>
      </c>
      <c r="S7" s="30">
        <f t="shared" si="0"/>
        <v>1</v>
      </c>
      <c r="T7" s="31">
        <f t="shared" si="3"/>
        <v>9.0909090909090912E-2</v>
      </c>
      <c r="U7" s="30">
        <f t="shared" si="1"/>
        <v>7</v>
      </c>
      <c r="V7" s="31">
        <f t="shared" si="4"/>
        <v>0.63636363636363635</v>
      </c>
    </row>
    <row r="8" spans="1:22" ht="13.95" customHeight="1" x14ac:dyDescent="0.2">
      <c r="A8" s="2" t="s">
        <v>15</v>
      </c>
      <c r="B8" s="3">
        <v>26</v>
      </c>
      <c r="C8" s="4">
        <v>5.5128205128205101</v>
      </c>
      <c r="D8" s="3" t="s">
        <v>7</v>
      </c>
      <c r="E8" s="3">
        <v>1</v>
      </c>
      <c r="F8" s="3">
        <v>1</v>
      </c>
      <c r="G8" s="3">
        <v>4</v>
      </c>
      <c r="H8" s="3">
        <v>2</v>
      </c>
      <c r="I8" s="3" t="s">
        <v>7</v>
      </c>
      <c r="J8" s="3">
        <v>2</v>
      </c>
      <c r="K8" s="3" t="s">
        <v>7</v>
      </c>
      <c r="L8" s="3" t="s">
        <v>7</v>
      </c>
      <c r="M8" s="3">
        <v>10</v>
      </c>
      <c r="N8" s="3" t="s">
        <v>7</v>
      </c>
      <c r="O8" s="3">
        <v>1</v>
      </c>
      <c r="P8" s="3">
        <v>5</v>
      </c>
      <c r="Q8" s="12">
        <v>16</v>
      </c>
      <c r="R8" s="17">
        <f t="shared" si="2"/>
        <v>0.61538461538461542</v>
      </c>
      <c r="S8" s="15">
        <f t="shared" si="0"/>
        <v>8</v>
      </c>
      <c r="T8" s="16">
        <f t="shared" si="3"/>
        <v>0.30769230769230771</v>
      </c>
      <c r="U8" s="15">
        <f t="shared" si="1"/>
        <v>16</v>
      </c>
      <c r="V8" s="16">
        <f t="shared" si="4"/>
        <v>0.61538461538461542</v>
      </c>
    </row>
    <row r="9" spans="1:22" ht="13.95" customHeight="1" x14ac:dyDescent="0.2">
      <c r="A9" s="5" t="s">
        <v>13</v>
      </c>
      <c r="B9" s="6">
        <v>28</v>
      </c>
      <c r="C9" s="7">
        <v>5.7380952380952399</v>
      </c>
      <c r="D9" s="6" t="s">
        <v>7</v>
      </c>
      <c r="E9" s="6" t="s">
        <v>7</v>
      </c>
      <c r="F9" s="6">
        <v>1</v>
      </c>
      <c r="G9" s="6">
        <v>2</v>
      </c>
      <c r="H9" s="6">
        <v>1</v>
      </c>
      <c r="I9" s="6" t="s">
        <v>7</v>
      </c>
      <c r="J9" s="6">
        <v>6</v>
      </c>
      <c r="K9" s="6">
        <v>2</v>
      </c>
      <c r="L9" s="6" t="s">
        <v>7</v>
      </c>
      <c r="M9" s="6">
        <v>11</v>
      </c>
      <c r="N9" s="6" t="s">
        <v>7</v>
      </c>
      <c r="O9" s="6" t="s">
        <v>7</v>
      </c>
      <c r="P9" s="6">
        <v>5</v>
      </c>
      <c r="Q9" s="13">
        <v>16</v>
      </c>
      <c r="R9" s="18">
        <f t="shared" si="2"/>
        <v>0.5714285714285714</v>
      </c>
      <c r="S9" s="13">
        <f t="shared" si="0"/>
        <v>4</v>
      </c>
      <c r="T9" s="18">
        <f t="shared" si="3"/>
        <v>0.14285714285714285</v>
      </c>
      <c r="U9" s="13">
        <f t="shared" si="1"/>
        <v>16</v>
      </c>
      <c r="V9" s="18">
        <f t="shared" si="4"/>
        <v>0.5714285714285714</v>
      </c>
    </row>
    <row r="10" spans="1:22" ht="13.95" customHeight="1" x14ac:dyDescent="0.2">
      <c r="A10" s="2" t="s">
        <v>21</v>
      </c>
      <c r="B10" s="3">
        <v>28</v>
      </c>
      <c r="C10" s="4">
        <v>5.3928571428571397</v>
      </c>
      <c r="D10" s="3">
        <v>2</v>
      </c>
      <c r="E10" s="3">
        <v>1</v>
      </c>
      <c r="F10" s="3">
        <v>1</v>
      </c>
      <c r="G10" s="3">
        <v>1</v>
      </c>
      <c r="H10" s="3">
        <v>2</v>
      </c>
      <c r="I10" s="3">
        <v>1</v>
      </c>
      <c r="J10" s="3">
        <v>4</v>
      </c>
      <c r="K10" s="3" t="s">
        <v>7</v>
      </c>
      <c r="L10" s="3">
        <v>2</v>
      </c>
      <c r="M10" s="3">
        <v>9</v>
      </c>
      <c r="N10" s="3" t="s">
        <v>7</v>
      </c>
      <c r="O10" s="3" t="s">
        <v>7</v>
      </c>
      <c r="P10" s="3">
        <v>5</v>
      </c>
      <c r="Q10" s="12">
        <v>15</v>
      </c>
      <c r="R10" s="17">
        <f t="shared" si="2"/>
        <v>0.5357142857142857</v>
      </c>
      <c r="S10" s="15">
        <f t="shared" si="0"/>
        <v>8</v>
      </c>
      <c r="T10" s="16">
        <f t="shared" si="3"/>
        <v>0.2857142857142857</v>
      </c>
      <c r="U10" s="15">
        <f t="shared" si="1"/>
        <v>14</v>
      </c>
      <c r="V10" s="16">
        <f t="shared" si="4"/>
        <v>0.5</v>
      </c>
    </row>
    <row r="11" spans="1:22" ht="13.95" customHeight="1" x14ac:dyDescent="0.2">
      <c r="A11" s="2" t="s">
        <v>24</v>
      </c>
      <c r="B11" s="3">
        <v>17</v>
      </c>
      <c r="C11" s="4">
        <v>5.31372549019608</v>
      </c>
      <c r="D11" s="3" t="s">
        <v>7</v>
      </c>
      <c r="E11" s="3">
        <v>1</v>
      </c>
      <c r="F11" s="3" t="s">
        <v>7</v>
      </c>
      <c r="G11" s="3">
        <v>1</v>
      </c>
      <c r="H11" s="3">
        <v>3</v>
      </c>
      <c r="I11" s="3">
        <v>1</v>
      </c>
      <c r="J11" s="3">
        <v>1</v>
      </c>
      <c r="K11" s="3">
        <v>1</v>
      </c>
      <c r="L11" s="3">
        <v>3</v>
      </c>
      <c r="M11" s="3">
        <v>4</v>
      </c>
      <c r="N11" s="3" t="s">
        <v>7</v>
      </c>
      <c r="O11" s="3" t="s">
        <v>7</v>
      </c>
      <c r="P11" s="3">
        <v>2</v>
      </c>
      <c r="Q11" s="12">
        <v>9</v>
      </c>
      <c r="R11" s="17">
        <f t="shared" si="2"/>
        <v>0.52941176470588236</v>
      </c>
      <c r="S11" s="15">
        <f t="shared" si="0"/>
        <v>6</v>
      </c>
      <c r="T11" s="16">
        <f t="shared" si="3"/>
        <v>0.35294117647058826</v>
      </c>
      <c r="U11" s="15">
        <f t="shared" si="1"/>
        <v>6</v>
      </c>
      <c r="V11" s="16">
        <f t="shared" si="4"/>
        <v>0.35294117647058826</v>
      </c>
    </row>
    <row r="12" spans="1:22" ht="13.95" customHeight="1" x14ac:dyDescent="0.2">
      <c r="A12" s="2" t="s">
        <v>19</v>
      </c>
      <c r="B12" s="3">
        <v>30</v>
      </c>
      <c r="C12" s="4">
        <v>5.4444444444444402</v>
      </c>
      <c r="D12" s="3">
        <v>3</v>
      </c>
      <c r="E12" s="3" t="s">
        <v>7</v>
      </c>
      <c r="F12" s="3" t="s">
        <v>7</v>
      </c>
      <c r="G12" s="3">
        <v>1</v>
      </c>
      <c r="H12" s="3" t="s">
        <v>7</v>
      </c>
      <c r="I12" s="3">
        <v>1</v>
      </c>
      <c r="J12" s="3">
        <v>5</v>
      </c>
      <c r="K12" s="3">
        <v>1</v>
      </c>
      <c r="L12" s="3">
        <v>2</v>
      </c>
      <c r="M12" s="3">
        <v>15</v>
      </c>
      <c r="N12" s="3" t="s">
        <v>7</v>
      </c>
      <c r="O12" s="3" t="s">
        <v>7</v>
      </c>
      <c r="P12" s="3">
        <v>2</v>
      </c>
      <c r="Q12" s="12">
        <v>15</v>
      </c>
      <c r="R12" s="17">
        <f t="shared" si="2"/>
        <v>0.5</v>
      </c>
      <c r="S12" s="15">
        <f t="shared" si="0"/>
        <v>5</v>
      </c>
      <c r="T12" s="16">
        <f t="shared" si="3"/>
        <v>0.16666666666666666</v>
      </c>
      <c r="U12" s="15">
        <f t="shared" si="1"/>
        <v>17</v>
      </c>
      <c r="V12" s="16">
        <f t="shared" si="4"/>
        <v>0.56666666666666665</v>
      </c>
    </row>
    <row r="13" spans="1:22" ht="13.95" customHeight="1" x14ac:dyDescent="0.2">
      <c r="A13" s="2" t="s">
        <v>18</v>
      </c>
      <c r="B13" s="3">
        <v>17</v>
      </c>
      <c r="C13" s="4">
        <v>5.4509803921568603</v>
      </c>
      <c r="D13" s="3">
        <v>2</v>
      </c>
      <c r="E13" s="3">
        <v>1</v>
      </c>
      <c r="F13" s="3" t="s">
        <v>7</v>
      </c>
      <c r="G13" s="3" t="s">
        <v>7</v>
      </c>
      <c r="H13" s="3" t="s">
        <v>7</v>
      </c>
      <c r="I13" s="3">
        <v>1</v>
      </c>
      <c r="J13" s="3">
        <v>3</v>
      </c>
      <c r="K13" s="3" t="s">
        <v>7</v>
      </c>
      <c r="L13" s="3">
        <v>2</v>
      </c>
      <c r="M13" s="3">
        <v>4</v>
      </c>
      <c r="N13" s="3">
        <v>1</v>
      </c>
      <c r="O13" s="3">
        <v>1</v>
      </c>
      <c r="P13" s="3">
        <v>2</v>
      </c>
      <c r="Q13" s="12">
        <v>8</v>
      </c>
      <c r="R13" s="17">
        <f t="shared" si="2"/>
        <v>0.47058823529411764</v>
      </c>
      <c r="S13" s="15">
        <f t="shared" si="0"/>
        <v>4</v>
      </c>
      <c r="T13" s="16">
        <f t="shared" si="3"/>
        <v>0.23529411764705882</v>
      </c>
      <c r="U13" s="15">
        <f t="shared" si="1"/>
        <v>8</v>
      </c>
      <c r="V13" s="16">
        <f t="shared" si="4"/>
        <v>0.47058823529411764</v>
      </c>
    </row>
    <row r="14" spans="1:22" ht="13.95" customHeight="1" x14ac:dyDescent="0.2">
      <c r="A14" s="2" t="s">
        <v>25</v>
      </c>
      <c r="B14" s="3">
        <v>22</v>
      </c>
      <c r="C14" s="4">
        <v>5.2424242424242404</v>
      </c>
      <c r="D14" s="3" t="s">
        <v>7</v>
      </c>
      <c r="E14" s="3" t="s">
        <v>7</v>
      </c>
      <c r="F14" s="3">
        <v>1</v>
      </c>
      <c r="G14" s="3">
        <v>4</v>
      </c>
      <c r="H14" s="3">
        <v>1</v>
      </c>
      <c r="I14" s="3">
        <v>1</v>
      </c>
      <c r="J14" s="3">
        <v>5</v>
      </c>
      <c r="K14" s="3" t="s">
        <v>7</v>
      </c>
      <c r="L14" s="3" t="s">
        <v>7</v>
      </c>
      <c r="M14" s="3">
        <v>7</v>
      </c>
      <c r="N14" s="3">
        <v>2</v>
      </c>
      <c r="O14" s="3" t="s">
        <v>7</v>
      </c>
      <c r="P14" s="3">
        <v>1</v>
      </c>
      <c r="Q14" s="12">
        <v>10</v>
      </c>
      <c r="R14" s="17">
        <f t="shared" si="2"/>
        <v>0.45454545454545453</v>
      </c>
      <c r="S14" s="15">
        <f t="shared" si="0"/>
        <v>7</v>
      </c>
      <c r="T14" s="16">
        <f t="shared" si="3"/>
        <v>0.31818181818181818</v>
      </c>
      <c r="U14" s="15">
        <f t="shared" si="1"/>
        <v>10</v>
      </c>
      <c r="V14" s="16">
        <f t="shared" si="4"/>
        <v>0.45454545454545453</v>
      </c>
    </row>
    <row r="15" spans="1:22" ht="13.95" customHeight="1" x14ac:dyDescent="0.2">
      <c r="A15" s="2" t="s">
        <v>20</v>
      </c>
      <c r="B15" s="3">
        <v>29</v>
      </c>
      <c r="C15" s="4">
        <v>5.4252873563218396</v>
      </c>
      <c r="D15" s="3">
        <v>3</v>
      </c>
      <c r="E15" s="3" t="s">
        <v>7</v>
      </c>
      <c r="F15" s="3" t="s">
        <v>7</v>
      </c>
      <c r="G15" s="3">
        <v>1</v>
      </c>
      <c r="H15" s="3">
        <v>1</v>
      </c>
      <c r="I15" s="3" t="s">
        <v>7</v>
      </c>
      <c r="J15" s="3">
        <v>6</v>
      </c>
      <c r="K15" s="3">
        <v>1</v>
      </c>
      <c r="L15" s="3">
        <v>2</v>
      </c>
      <c r="M15" s="3">
        <v>8</v>
      </c>
      <c r="N15" s="3" t="s">
        <v>7</v>
      </c>
      <c r="O15" s="3">
        <v>1</v>
      </c>
      <c r="P15" s="3">
        <v>6</v>
      </c>
      <c r="Q15" s="12">
        <v>13</v>
      </c>
      <c r="R15" s="17">
        <f t="shared" si="2"/>
        <v>0.44827586206896552</v>
      </c>
      <c r="S15" s="15">
        <f t="shared" si="0"/>
        <v>5</v>
      </c>
      <c r="T15" s="16">
        <f t="shared" si="3"/>
        <v>0.17241379310344829</v>
      </c>
      <c r="U15" s="15">
        <f t="shared" si="1"/>
        <v>15</v>
      </c>
      <c r="V15" s="16">
        <f t="shared" si="4"/>
        <v>0.51724137931034486</v>
      </c>
    </row>
    <row r="16" spans="1:22" ht="13.95" customHeight="1" x14ac:dyDescent="0.2">
      <c r="A16" s="2" t="s">
        <v>26</v>
      </c>
      <c r="B16" s="3">
        <v>16</v>
      </c>
      <c r="C16" s="4">
        <v>5.2083333333333304</v>
      </c>
      <c r="D16" s="3">
        <v>2</v>
      </c>
      <c r="E16" s="3" t="s">
        <v>7</v>
      </c>
      <c r="F16" s="3" t="s">
        <v>7</v>
      </c>
      <c r="G16" s="3">
        <v>1</v>
      </c>
      <c r="H16" s="3" t="s">
        <v>7</v>
      </c>
      <c r="I16" s="3" t="s">
        <v>7</v>
      </c>
      <c r="J16" s="3">
        <v>2</v>
      </c>
      <c r="K16" s="3">
        <v>3</v>
      </c>
      <c r="L16" s="3">
        <v>1</v>
      </c>
      <c r="M16" s="3">
        <v>5</v>
      </c>
      <c r="N16" s="3" t="s">
        <v>7</v>
      </c>
      <c r="O16" s="3">
        <v>2</v>
      </c>
      <c r="P16" s="3" t="s">
        <v>7</v>
      </c>
      <c r="Q16" s="12">
        <v>7</v>
      </c>
      <c r="R16" s="17">
        <f t="shared" si="2"/>
        <v>0.4375</v>
      </c>
      <c r="S16" s="15">
        <f t="shared" si="0"/>
        <v>3</v>
      </c>
      <c r="T16" s="16">
        <f t="shared" si="3"/>
        <v>0.1875</v>
      </c>
      <c r="U16" s="15">
        <f t="shared" si="1"/>
        <v>7</v>
      </c>
      <c r="V16" s="16">
        <f t="shared" si="4"/>
        <v>0.4375</v>
      </c>
    </row>
    <row r="17" spans="1:22" ht="13.95" customHeight="1" x14ac:dyDescent="0.2">
      <c r="A17" s="2" t="s">
        <v>14</v>
      </c>
      <c r="B17" s="3">
        <v>30</v>
      </c>
      <c r="C17" s="4">
        <v>5.7333333333333298</v>
      </c>
      <c r="D17" s="3">
        <v>1</v>
      </c>
      <c r="E17" s="3" t="s">
        <v>7</v>
      </c>
      <c r="F17" s="3">
        <v>1</v>
      </c>
      <c r="G17" s="3">
        <v>1</v>
      </c>
      <c r="H17" s="3">
        <v>1</v>
      </c>
      <c r="I17" s="3">
        <v>1</v>
      </c>
      <c r="J17" s="3">
        <v>6</v>
      </c>
      <c r="K17" s="3">
        <v>2</v>
      </c>
      <c r="L17" s="3">
        <v>3</v>
      </c>
      <c r="M17" s="3">
        <v>2</v>
      </c>
      <c r="N17" s="3">
        <v>3</v>
      </c>
      <c r="O17" s="3">
        <v>2</v>
      </c>
      <c r="P17" s="3">
        <v>7</v>
      </c>
      <c r="Q17" s="12">
        <v>13</v>
      </c>
      <c r="R17" s="17">
        <f t="shared" si="2"/>
        <v>0.43333333333333335</v>
      </c>
      <c r="S17" s="15">
        <f t="shared" si="0"/>
        <v>5</v>
      </c>
      <c r="T17" s="16">
        <f t="shared" si="3"/>
        <v>0.16666666666666666</v>
      </c>
      <c r="U17" s="15">
        <f t="shared" si="1"/>
        <v>14</v>
      </c>
      <c r="V17" s="16">
        <f t="shared" si="4"/>
        <v>0.46666666666666667</v>
      </c>
    </row>
    <row r="18" spans="1:22" ht="13.95" customHeight="1" x14ac:dyDescent="0.2">
      <c r="A18" s="2" t="s">
        <v>22</v>
      </c>
      <c r="B18" s="3">
        <v>21</v>
      </c>
      <c r="C18" s="4">
        <v>5.3809523809523796</v>
      </c>
      <c r="D18" s="3">
        <v>2</v>
      </c>
      <c r="E18" s="3" t="s">
        <v>7</v>
      </c>
      <c r="F18" s="3" t="s">
        <v>7</v>
      </c>
      <c r="G18" s="3">
        <v>1</v>
      </c>
      <c r="H18" s="3">
        <v>1</v>
      </c>
      <c r="I18" s="3">
        <v>1</v>
      </c>
      <c r="J18" s="3">
        <v>2</v>
      </c>
      <c r="K18" s="3">
        <v>2</v>
      </c>
      <c r="L18" s="3">
        <v>3</v>
      </c>
      <c r="M18" s="3">
        <v>5</v>
      </c>
      <c r="N18" s="3" t="s">
        <v>7</v>
      </c>
      <c r="O18" s="3" t="s">
        <v>7</v>
      </c>
      <c r="P18" s="3">
        <v>4</v>
      </c>
      <c r="Q18" s="12">
        <v>9</v>
      </c>
      <c r="R18" s="17">
        <f t="shared" si="2"/>
        <v>0.42857142857142855</v>
      </c>
      <c r="S18" s="15">
        <f t="shared" si="0"/>
        <v>5</v>
      </c>
      <c r="T18" s="16">
        <f t="shared" si="3"/>
        <v>0.23809523809523808</v>
      </c>
      <c r="U18" s="15">
        <f t="shared" si="1"/>
        <v>9</v>
      </c>
      <c r="V18" s="16">
        <f t="shared" si="4"/>
        <v>0.42857142857142855</v>
      </c>
    </row>
    <row r="19" spans="1:22" ht="13.95" customHeight="1" x14ac:dyDescent="0.2">
      <c r="A19" s="5" t="s">
        <v>17</v>
      </c>
      <c r="B19" s="6">
        <v>20</v>
      </c>
      <c r="C19" s="7">
        <v>5.4666666666666703</v>
      </c>
      <c r="D19" s="6">
        <v>2</v>
      </c>
      <c r="E19" s="6" t="s">
        <v>7</v>
      </c>
      <c r="F19" s="6" t="s">
        <v>7</v>
      </c>
      <c r="G19" s="6" t="s">
        <v>7</v>
      </c>
      <c r="H19" s="6">
        <v>1</v>
      </c>
      <c r="I19" s="6">
        <v>2</v>
      </c>
      <c r="J19" s="6">
        <v>5</v>
      </c>
      <c r="K19" s="6" t="s">
        <v>7</v>
      </c>
      <c r="L19" s="6" t="s">
        <v>7</v>
      </c>
      <c r="M19" s="6">
        <v>4</v>
      </c>
      <c r="N19" s="6">
        <v>2</v>
      </c>
      <c r="O19" s="6">
        <v>1</v>
      </c>
      <c r="P19" s="6">
        <v>3</v>
      </c>
      <c r="Q19" s="13">
        <v>8</v>
      </c>
      <c r="R19" s="18">
        <f t="shared" si="2"/>
        <v>0.4</v>
      </c>
      <c r="S19" s="13">
        <f t="shared" si="0"/>
        <v>5</v>
      </c>
      <c r="T19" s="18">
        <f t="shared" si="3"/>
        <v>0.25</v>
      </c>
      <c r="U19" s="13">
        <f t="shared" si="1"/>
        <v>10</v>
      </c>
      <c r="V19" s="18">
        <f t="shared" si="4"/>
        <v>0.5</v>
      </c>
    </row>
    <row r="20" spans="1:22" ht="13.95" customHeight="1" x14ac:dyDescent="0.2">
      <c r="A20" s="2" t="s">
        <v>16</v>
      </c>
      <c r="B20" s="3">
        <v>30</v>
      </c>
      <c r="C20" s="4">
        <v>5.5</v>
      </c>
      <c r="D20" s="3">
        <v>2</v>
      </c>
      <c r="E20" s="3" t="s">
        <v>7</v>
      </c>
      <c r="F20" s="3" t="s">
        <v>7</v>
      </c>
      <c r="G20" s="3">
        <v>1</v>
      </c>
      <c r="H20" s="3" t="s">
        <v>7</v>
      </c>
      <c r="I20" s="3">
        <v>3</v>
      </c>
      <c r="J20" s="3">
        <v>9</v>
      </c>
      <c r="K20" s="3">
        <v>1</v>
      </c>
      <c r="L20" s="3">
        <v>2</v>
      </c>
      <c r="M20" s="3">
        <v>6</v>
      </c>
      <c r="N20" s="3" t="s">
        <v>7</v>
      </c>
      <c r="O20" s="3" t="s">
        <v>7</v>
      </c>
      <c r="P20" s="3">
        <v>6</v>
      </c>
      <c r="Q20" s="12">
        <v>12</v>
      </c>
      <c r="R20" s="17">
        <f t="shared" si="2"/>
        <v>0.4</v>
      </c>
      <c r="S20" s="15">
        <f t="shared" si="0"/>
        <v>6</v>
      </c>
      <c r="T20" s="16">
        <f t="shared" si="3"/>
        <v>0.2</v>
      </c>
      <c r="U20" s="15">
        <f t="shared" si="1"/>
        <v>12</v>
      </c>
      <c r="V20" s="16">
        <f t="shared" si="4"/>
        <v>0.4</v>
      </c>
    </row>
    <row r="21" spans="1:22" ht="13.95" customHeight="1" x14ac:dyDescent="0.2">
      <c r="A21" s="2" t="s">
        <v>23</v>
      </c>
      <c r="B21" s="3">
        <v>24</v>
      </c>
      <c r="C21" s="4">
        <v>5.31944444444445</v>
      </c>
      <c r="D21" s="3" t="s">
        <v>7</v>
      </c>
      <c r="E21" s="3" t="s">
        <v>7</v>
      </c>
      <c r="F21" s="3" t="s">
        <v>7</v>
      </c>
      <c r="G21" s="3">
        <v>4</v>
      </c>
      <c r="H21" s="3" t="s">
        <v>7</v>
      </c>
      <c r="I21" s="3">
        <v>2</v>
      </c>
      <c r="J21" s="3">
        <v>5</v>
      </c>
      <c r="K21" s="3">
        <v>2</v>
      </c>
      <c r="L21" s="3">
        <v>2</v>
      </c>
      <c r="M21" s="3">
        <v>7</v>
      </c>
      <c r="N21" s="3">
        <v>1</v>
      </c>
      <c r="O21" s="3" t="s">
        <v>7</v>
      </c>
      <c r="P21" s="3">
        <v>1</v>
      </c>
      <c r="Q21" s="12">
        <v>9</v>
      </c>
      <c r="R21" s="17">
        <f t="shared" si="2"/>
        <v>0.375</v>
      </c>
      <c r="S21" s="15">
        <f t="shared" si="0"/>
        <v>6</v>
      </c>
      <c r="T21" s="16">
        <f t="shared" si="3"/>
        <v>0.25</v>
      </c>
      <c r="U21" s="15">
        <f t="shared" si="1"/>
        <v>9</v>
      </c>
      <c r="V21" s="16">
        <f t="shared" si="4"/>
        <v>0.375</v>
      </c>
    </row>
    <row r="22" spans="1:22" ht="13.95" customHeight="1" x14ac:dyDescent="0.2">
      <c r="A22" s="2" t="s">
        <v>27</v>
      </c>
      <c r="B22" s="3">
        <v>12</v>
      </c>
      <c r="C22" s="4">
        <v>5.1666666666666696</v>
      </c>
      <c r="D22" s="3">
        <v>1</v>
      </c>
      <c r="E22" s="3" t="s">
        <v>7</v>
      </c>
      <c r="F22" s="3" t="s">
        <v>7</v>
      </c>
      <c r="G22" s="3">
        <v>3</v>
      </c>
      <c r="H22" s="3">
        <v>1</v>
      </c>
      <c r="I22" s="3" t="s">
        <v>7</v>
      </c>
      <c r="J22" s="3">
        <v>1</v>
      </c>
      <c r="K22" s="3" t="s">
        <v>7</v>
      </c>
      <c r="L22" s="3">
        <v>1</v>
      </c>
      <c r="M22" s="3">
        <v>3</v>
      </c>
      <c r="N22" s="3" t="s">
        <v>7</v>
      </c>
      <c r="O22" s="3" t="s">
        <v>7</v>
      </c>
      <c r="P22" s="3">
        <v>2</v>
      </c>
      <c r="Q22" s="12">
        <v>4</v>
      </c>
      <c r="R22" s="17">
        <f t="shared" si="2"/>
        <v>0.33333333333333331</v>
      </c>
      <c r="S22" s="15">
        <f t="shared" si="0"/>
        <v>5</v>
      </c>
      <c r="T22" s="16">
        <f t="shared" si="3"/>
        <v>0.41666666666666669</v>
      </c>
      <c r="U22" s="15">
        <f t="shared" si="1"/>
        <v>5</v>
      </c>
      <c r="V22" s="16">
        <f t="shared" si="4"/>
        <v>0.41666666666666669</v>
      </c>
    </row>
    <row r="23" spans="1:22" ht="13.95" customHeight="1" x14ac:dyDescent="0.2">
      <c r="A23" s="2" t="s">
        <v>29</v>
      </c>
      <c r="B23" s="3">
        <v>28</v>
      </c>
      <c r="C23" s="4">
        <v>5.1547619047619104</v>
      </c>
      <c r="D23" s="3">
        <v>2</v>
      </c>
      <c r="E23" s="3">
        <v>1</v>
      </c>
      <c r="F23" s="3">
        <v>1</v>
      </c>
      <c r="G23" s="3">
        <v>1</v>
      </c>
      <c r="H23" s="3">
        <v>2</v>
      </c>
      <c r="I23" s="3" t="s">
        <v>7</v>
      </c>
      <c r="J23" s="3">
        <v>9</v>
      </c>
      <c r="K23" s="3">
        <v>2</v>
      </c>
      <c r="L23" s="3">
        <v>2</v>
      </c>
      <c r="M23" s="3">
        <v>5</v>
      </c>
      <c r="N23" s="3" t="s">
        <v>7</v>
      </c>
      <c r="O23" s="3" t="s">
        <v>7</v>
      </c>
      <c r="P23" s="3">
        <v>3</v>
      </c>
      <c r="Q23" s="12">
        <v>9</v>
      </c>
      <c r="R23" s="17">
        <f t="shared" si="2"/>
        <v>0.32142857142857145</v>
      </c>
      <c r="S23" s="15">
        <f t="shared" si="0"/>
        <v>7</v>
      </c>
      <c r="T23" s="16">
        <f t="shared" si="3"/>
        <v>0.25</v>
      </c>
      <c r="U23" s="15">
        <f t="shared" si="1"/>
        <v>8</v>
      </c>
      <c r="V23" s="16">
        <f t="shared" si="4"/>
        <v>0.2857142857142857</v>
      </c>
    </row>
    <row r="24" spans="1:22" ht="13.95" customHeight="1" x14ac:dyDescent="0.2">
      <c r="A24" s="2" t="s">
        <v>31</v>
      </c>
      <c r="B24" s="3">
        <v>25</v>
      </c>
      <c r="C24" s="4">
        <v>5.10666666666667</v>
      </c>
      <c r="D24" s="3">
        <v>2</v>
      </c>
      <c r="E24" s="3">
        <v>1</v>
      </c>
      <c r="F24" s="3">
        <v>1</v>
      </c>
      <c r="G24" s="3" t="s">
        <v>7</v>
      </c>
      <c r="H24" s="3">
        <v>3</v>
      </c>
      <c r="I24" s="3">
        <v>4</v>
      </c>
      <c r="J24" s="3">
        <v>5</v>
      </c>
      <c r="K24" s="3" t="s">
        <v>7</v>
      </c>
      <c r="L24" s="3">
        <v>1</v>
      </c>
      <c r="M24" s="3">
        <v>4</v>
      </c>
      <c r="N24" s="3">
        <v>2</v>
      </c>
      <c r="O24" s="3" t="s">
        <v>7</v>
      </c>
      <c r="P24" s="3">
        <v>2</v>
      </c>
      <c r="Q24" s="12">
        <v>8</v>
      </c>
      <c r="R24" s="17">
        <f t="shared" si="2"/>
        <v>0.32</v>
      </c>
      <c r="S24" s="15">
        <f t="shared" si="0"/>
        <v>11</v>
      </c>
      <c r="T24" s="16">
        <f t="shared" si="3"/>
        <v>0.44</v>
      </c>
      <c r="U24" s="15">
        <f t="shared" si="1"/>
        <v>8</v>
      </c>
      <c r="V24" s="16">
        <f t="shared" si="4"/>
        <v>0.32</v>
      </c>
    </row>
    <row r="25" spans="1:22" ht="13.95" customHeight="1" x14ac:dyDescent="0.2">
      <c r="A25" s="2" t="s">
        <v>30</v>
      </c>
      <c r="B25" s="3">
        <v>19</v>
      </c>
      <c r="C25" s="4">
        <v>5.1403508771929802</v>
      </c>
      <c r="D25" s="3">
        <v>1</v>
      </c>
      <c r="E25" s="3">
        <v>1</v>
      </c>
      <c r="F25" s="3" t="s">
        <v>7</v>
      </c>
      <c r="G25" s="3">
        <v>2</v>
      </c>
      <c r="H25" s="3">
        <v>2</v>
      </c>
      <c r="I25" s="3">
        <v>1</v>
      </c>
      <c r="J25" s="3">
        <v>3</v>
      </c>
      <c r="K25" s="3">
        <v>1</v>
      </c>
      <c r="L25" s="3">
        <v>1</v>
      </c>
      <c r="M25" s="3">
        <v>5</v>
      </c>
      <c r="N25" s="3" t="s">
        <v>7</v>
      </c>
      <c r="O25" s="3" t="s">
        <v>7</v>
      </c>
      <c r="P25" s="3">
        <v>2</v>
      </c>
      <c r="Q25" s="12">
        <v>6</v>
      </c>
      <c r="R25" s="17">
        <f t="shared" si="2"/>
        <v>0.31578947368421051</v>
      </c>
      <c r="S25" s="15">
        <f t="shared" si="0"/>
        <v>7</v>
      </c>
      <c r="T25" s="16">
        <f t="shared" si="3"/>
        <v>0.36842105263157893</v>
      </c>
      <c r="U25" s="15">
        <f t="shared" si="1"/>
        <v>7</v>
      </c>
      <c r="V25" s="16">
        <f t="shared" si="4"/>
        <v>0.36842105263157893</v>
      </c>
    </row>
    <row r="26" spans="1:22" ht="13.95" customHeight="1" x14ac:dyDescent="0.2">
      <c r="A26" s="2" t="s">
        <v>41</v>
      </c>
      <c r="B26" s="3">
        <v>7</v>
      </c>
      <c r="C26" s="4">
        <v>4.5714285714285703</v>
      </c>
      <c r="D26" s="3">
        <v>2</v>
      </c>
      <c r="E26" s="3" t="s">
        <v>7</v>
      </c>
      <c r="F26" s="3" t="s">
        <v>7</v>
      </c>
      <c r="G26" s="3">
        <v>2</v>
      </c>
      <c r="H26" s="3" t="s">
        <v>7</v>
      </c>
      <c r="I26" s="3" t="s">
        <v>7</v>
      </c>
      <c r="J26" s="3">
        <v>1</v>
      </c>
      <c r="K26" s="3" t="s">
        <v>7</v>
      </c>
      <c r="L26" s="3" t="s">
        <v>7</v>
      </c>
      <c r="M26" s="3">
        <v>1</v>
      </c>
      <c r="N26" s="3" t="s">
        <v>7</v>
      </c>
      <c r="O26" s="3" t="s">
        <v>7</v>
      </c>
      <c r="P26" s="3">
        <v>1</v>
      </c>
      <c r="Q26" s="12">
        <v>2</v>
      </c>
      <c r="R26" s="17">
        <f t="shared" si="2"/>
        <v>0.2857142857142857</v>
      </c>
      <c r="S26" s="15">
        <f t="shared" si="0"/>
        <v>4</v>
      </c>
      <c r="T26" s="16">
        <f t="shared" si="3"/>
        <v>0.5714285714285714</v>
      </c>
      <c r="U26" s="15">
        <f t="shared" si="1"/>
        <v>2</v>
      </c>
      <c r="V26" s="16">
        <f t="shared" si="4"/>
        <v>0.2857142857142857</v>
      </c>
    </row>
    <row r="27" spans="1:22" ht="13.95" customHeight="1" x14ac:dyDescent="0.2">
      <c r="A27" s="2" t="s">
        <v>37</v>
      </c>
      <c r="B27" s="3">
        <v>20</v>
      </c>
      <c r="C27" s="4">
        <v>4.7666666666666702</v>
      </c>
      <c r="D27" s="3">
        <v>4</v>
      </c>
      <c r="E27" s="3" t="s">
        <v>7</v>
      </c>
      <c r="F27" s="3" t="s">
        <v>7</v>
      </c>
      <c r="G27" s="3">
        <v>1</v>
      </c>
      <c r="H27" s="3">
        <v>3</v>
      </c>
      <c r="I27" s="3">
        <v>2</v>
      </c>
      <c r="J27" s="3">
        <v>3</v>
      </c>
      <c r="K27" s="3">
        <v>1</v>
      </c>
      <c r="L27" s="3">
        <v>1</v>
      </c>
      <c r="M27" s="3">
        <v>2</v>
      </c>
      <c r="N27" s="3" t="s">
        <v>7</v>
      </c>
      <c r="O27" s="3">
        <v>1</v>
      </c>
      <c r="P27" s="3">
        <v>2</v>
      </c>
      <c r="Q27" s="12">
        <v>5</v>
      </c>
      <c r="R27" s="17">
        <f t="shared" si="2"/>
        <v>0.25</v>
      </c>
      <c r="S27" s="15">
        <f t="shared" si="0"/>
        <v>10</v>
      </c>
      <c r="T27" s="16">
        <f t="shared" si="3"/>
        <v>0.5</v>
      </c>
      <c r="U27" s="15">
        <f t="shared" si="1"/>
        <v>5</v>
      </c>
      <c r="V27" s="16">
        <f t="shared" si="4"/>
        <v>0.25</v>
      </c>
    </row>
    <row r="28" spans="1:22" ht="13.95" customHeight="1" x14ac:dyDescent="0.2">
      <c r="A28" s="2" t="s">
        <v>36</v>
      </c>
      <c r="B28" s="3">
        <v>26</v>
      </c>
      <c r="C28" s="4">
        <v>4.7820512820512802</v>
      </c>
      <c r="D28" s="3">
        <v>2</v>
      </c>
      <c r="E28" s="3" t="s">
        <v>7</v>
      </c>
      <c r="F28" s="3" t="s">
        <v>7</v>
      </c>
      <c r="G28" s="3">
        <v>6</v>
      </c>
      <c r="H28" s="3">
        <v>2</v>
      </c>
      <c r="I28" s="3">
        <v>3</v>
      </c>
      <c r="J28" s="3">
        <v>6</v>
      </c>
      <c r="K28" s="3" t="s">
        <v>7</v>
      </c>
      <c r="L28" s="3">
        <v>1</v>
      </c>
      <c r="M28" s="3">
        <v>5</v>
      </c>
      <c r="N28" s="3" t="s">
        <v>7</v>
      </c>
      <c r="O28" s="3" t="s">
        <v>7</v>
      </c>
      <c r="P28" s="3">
        <v>1</v>
      </c>
      <c r="Q28" s="12">
        <v>6</v>
      </c>
      <c r="R28" s="17">
        <f t="shared" si="2"/>
        <v>0.23076923076923078</v>
      </c>
      <c r="S28" s="15">
        <f t="shared" si="0"/>
        <v>13</v>
      </c>
      <c r="T28" s="16">
        <f t="shared" si="3"/>
        <v>0.5</v>
      </c>
      <c r="U28" s="15">
        <f t="shared" si="1"/>
        <v>6</v>
      </c>
      <c r="V28" s="16">
        <f t="shared" si="4"/>
        <v>0.23076923076923078</v>
      </c>
    </row>
    <row r="29" spans="1:22" ht="13.95" customHeight="1" x14ac:dyDescent="0.2">
      <c r="A29" s="2" t="s">
        <v>35</v>
      </c>
      <c r="B29" s="3">
        <v>22</v>
      </c>
      <c r="C29" s="4">
        <v>4.8333333333333304</v>
      </c>
      <c r="D29" s="3">
        <v>1</v>
      </c>
      <c r="E29" s="3" t="s">
        <v>7</v>
      </c>
      <c r="F29" s="3">
        <v>2</v>
      </c>
      <c r="G29" s="3">
        <v>4</v>
      </c>
      <c r="H29" s="3">
        <v>1</v>
      </c>
      <c r="I29" s="3">
        <v>2</v>
      </c>
      <c r="J29" s="3">
        <v>5</v>
      </c>
      <c r="K29" s="3">
        <v>1</v>
      </c>
      <c r="L29" s="3">
        <v>1</v>
      </c>
      <c r="M29" s="3">
        <v>2</v>
      </c>
      <c r="N29" s="3" t="s">
        <v>7</v>
      </c>
      <c r="O29" s="3">
        <v>1</v>
      </c>
      <c r="P29" s="3">
        <v>2</v>
      </c>
      <c r="Q29" s="12">
        <v>5</v>
      </c>
      <c r="R29" s="17">
        <f t="shared" si="2"/>
        <v>0.22727272727272727</v>
      </c>
      <c r="S29" s="15">
        <f t="shared" si="0"/>
        <v>10</v>
      </c>
      <c r="T29" s="16">
        <f t="shared" si="3"/>
        <v>0.45454545454545453</v>
      </c>
      <c r="U29" s="15">
        <f t="shared" si="1"/>
        <v>5</v>
      </c>
      <c r="V29" s="16">
        <f t="shared" si="4"/>
        <v>0.22727272727272727</v>
      </c>
    </row>
    <row r="30" spans="1:22" ht="13.95" customHeight="1" x14ac:dyDescent="0.2">
      <c r="A30" s="8" t="s">
        <v>39</v>
      </c>
      <c r="B30" s="9">
        <v>26</v>
      </c>
      <c r="C30" s="10">
        <v>4.6538461538461604</v>
      </c>
      <c r="D30" s="9">
        <v>4</v>
      </c>
      <c r="E30" s="9">
        <v>1</v>
      </c>
      <c r="F30" s="9">
        <v>1</v>
      </c>
      <c r="G30" s="9">
        <v>2</v>
      </c>
      <c r="H30" s="9" t="s">
        <v>7</v>
      </c>
      <c r="I30" s="9">
        <v>3</v>
      </c>
      <c r="J30" s="9">
        <v>6</v>
      </c>
      <c r="K30" s="9">
        <v>2</v>
      </c>
      <c r="L30" s="9">
        <v>3</v>
      </c>
      <c r="M30" s="9">
        <v>3</v>
      </c>
      <c r="N30" s="9" t="s">
        <v>7</v>
      </c>
      <c r="O30" s="9" t="s">
        <v>7</v>
      </c>
      <c r="P30" s="9">
        <v>1</v>
      </c>
      <c r="Q30" s="14">
        <v>5</v>
      </c>
      <c r="R30" s="17">
        <f t="shared" si="2"/>
        <v>0.19230769230769232</v>
      </c>
      <c r="S30" s="15">
        <f t="shared" si="0"/>
        <v>11</v>
      </c>
      <c r="T30" s="16">
        <f t="shared" si="3"/>
        <v>0.42307692307692307</v>
      </c>
      <c r="U30" s="15">
        <f t="shared" si="1"/>
        <v>4</v>
      </c>
      <c r="V30" s="16">
        <f t="shared" si="4"/>
        <v>0.15384615384615385</v>
      </c>
    </row>
    <row r="31" spans="1:22" ht="13.95" customHeight="1" x14ac:dyDescent="0.2">
      <c r="A31" s="5" t="s">
        <v>11</v>
      </c>
      <c r="B31" s="6">
        <v>24</v>
      </c>
      <c r="C31" s="7">
        <v>6.0277777777777803</v>
      </c>
      <c r="D31" s="6">
        <v>1</v>
      </c>
      <c r="E31" s="6" t="s">
        <v>7</v>
      </c>
      <c r="F31" s="6" t="s">
        <v>7</v>
      </c>
      <c r="G31" s="6" t="s">
        <v>7</v>
      </c>
      <c r="H31" s="6" t="s">
        <v>7</v>
      </c>
      <c r="I31" s="6">
        <v>1</v>
      </c>
      <c r="J31" s="6">
        <v>5</v>
      </c>
      <c r="K31" s="6">
        <v>1</v>
      </c>
      <c r="L31" s="6" t="s">
        <v>7</v>
      </c>
      <c r="M31" s="6">
        <v>7</v>
      </c>
      <c r="N31" s="6">
        <v>1</v>
      </c>
      <c r="O31" s="6" t="s">
        <v>7</v>
      </c>
      <c r="P31" s="6">
        <v>8</v>
      </c>
      <c r="Q31" s="13">
        <v>4</v>
      </c>
      <c r="R31" s="18">
        <f t="shared" si="2"/>
        <v>0.16666666666666666</v>
      </c>
      <c r="S31" s="13">
        <f t="shared" si="0"/>
        <v>2</v>
      </c>
      <c r="T31" s="18">
        <f t="shared" si="3"/>
        <v>8.3333333333333329E-2</v>
      </c>
      <c r="U31" s="13">
        <f t="shared" si="1"/>
        <v>16</v>
      </c>
      <c r="V31" s="18">
        <f t="shared" si="4"/>
        <v>0.66666666666666663</v>
      </c>
    </row>
    <row r="32" spans="1:22" ht="13.95" customHeight="1" x14ac:dyDescent="0.2">
      <c r="A32" s="2" t="s">
        <v>40</v>
      </c>
      <c r="B32" s="3">
        <v>12</v>
      </c>
      <c r="C32" s="4">
        <v>4.6111111111111098</v>
      </c>
      <c r="D32" s="3">
        <v>1</v>
      </c>
      <c r="E32" s="3" t="s">
        <v>7</v>
      </c>
      <c r="F32" s="3">
        <v>1</v>
      </c>
      <c r="G32" s="3">
        <v>3</v>
      </c>
      <c r="H32" s="3" t="s">
        <v>7</v>
      </c>
      <c r="I32" s="3">
        <v>2</v>
      </c>
      <c r="J32" s="3">
        <v>2</v>
      </c>
      <c r="K32" s="3">
        <v>1</v>
      </c>
      <c r="L32" s="3" t="s">
        <v>7</v>
      </c>
      <c r="M32" s="3">
        <v>2</v>
      </c>
      <c r="N32" s="3" t="s">
        <v>7</v>
      </c>
      <c r="O32" s="3" t="s">
        <v>7</v>
      </c>
      <c r="P32" s="3" t="s">
        <v>7</v>
      </c>
      <c r="Q32" s="12">
        <v>2</v>
      </c>
      <c r="R32" s="17">
        <f t="shared" si="2"/>
        <v>0.16666666666666666</v>
      </c>
      <c r="S32" s="15">
        <f t="shared" si="0"/>
        <v>7</v>
      </c>
      <c r="T32" s="16">
        <f t="shared" si="3"/>
        <v>0.58333333333333337</v>
      </c>
      <c r="U32" s="15">
        <f t="shared" si="1"/>
        <v>2</v>
      </c>
      <c r="V32" s="16">
        <f t="shared" si="4"/>
        <v>0.16666666666666666</v>
      </c>
    </row>
    <row r="33" spans="1:22" ht="13.95" customHeight="1" x14ac:dyDescent="0.2">
      <c r="A33" s="2" t="s">
        <v>32</v>
      </c>
      <c r="B33" s="3">
        <v>25</v>
      </c>
      <c r="C33" s="4">
        <v>5</v>
      </c>
      <c r="D33" s="3">
        <v>2</v>
      </c>
      <c r="E33" s="3" t="s">
        <v>7</v>
      </c>
      <c r="F33" s="3">
        <v>2</v>
      </c>
      <c r="G33" s="3">
        <v>2</v>
      </c>
      <c r="H33" s="3">
        <v>1</v>
      </c>
      <c r="I33" s="3">
        <v>1</v>
      </c>
      <c r="J33" s="3">
        <v>7</v>
      </c>
      <c r="K33" s="3">
        <v>2</v>
      </c>
      <c r="L33" s="3">
        <v>3</v>
      </c>
      <c r="M33" s="3">
        <v>2</v>
      </c>
      <c r="N33" s="3">
        <v>1</v>
      </c>
      <c r="O33" s="3" t="s">
        <v>7</v>
      </c>
      <c r="P33" s="3">
        <v>2</v>
      </c>
      <c r="Q33" s="12">
        <v>4</v>
      </c>
      <c r="R33" s="17">
        <f t="shared" si="2"/>
        <v>0.16</v>
      </c>
      <c r="S33" s="15">
        <f t="shared" si="0"/>
        <v>8</v>
      </c>
      <c r="T33" s="16">
        <f t="shared" si="3"/>
        <v>0.32</v>
      </c>
      <c r="U33" s="15">
        <f t="shared" si="1"/>
        <v>5</v>
      </c>
      <c r="V33" s="16">
        <f t="shared" si="4"/>
        <v>0.2</v>
      </c>
    </row>
    <row r="34" spans="1:22" ht="13.95" customHeight="1" x14ac:dyDescent="0.2">
      <c r="A34" s="8" t="s">
        <v>34</v>
      </c>
      <c r="B34" s="9">
        <v>14</v>
      </c>
      <c r="C34" s="10">
        <v>4.9523809523809499</v>
      </c>
      <c r="D34" s="9">
        <v>1</v>
      </c>
      <c r="E34" s="9" t="s">
        <v>7</v>
      </c>
      <c r="F34" s="9" t="s">
        <v>7</v>
      </c>
      <c r="G34" s="9" t="s">
        <v>7</v>
      </c>
      <c r="H34" s="9">
        <v>2</v>
      </c>
      <c r="I34" s="9" t="s">
        <v>7</v>
      </c>
      <c r="J34" s="9">
        <v>8</v>
      </c>
      <c r="K34" s="9" t="s">
        <v>7</v>
      </c>
      <c r="L34" s="9">
        <v>1</v>
      </c>
      <c r="M34" s="9">
        <v>1</v>
      </c>
      <c r="N34" s="9" t="s">
        <v>7</v>
      </c>
      <c r="O34" s="9" t="s">
        <v>7</v>
      </c>
      <c r="P34" s="9">
        <v>1</v>
      </c>
      <c r="Q34" s="14">
        <v>2</v>
      </c>
      <c r="R34" s="17">
        <f t="shared" si="2"/>
        <v>0.14285714285714285</v>
      </c>
      <c r="S34" s="15">
        <f t="shared" si="0"/>
        <v>3</v>
      </c>
      <c r="T34" s="16">
        <f t="shared" si="3"/>
        <v>0.21428571428571427</v>
      </c>
      <c r="U34" s="15">
        <f t="shared" si="1"/>
        <v>2</v>
      </c>
      <c r="V34" s="16">
        <f t="shared" si="4"/>
        <v>0.14285714285714285</v>
      </c>
    </row>
    <row r="35" spans="1:22" ht="13.95" customHeight="1" x14ac:dyDescent="0.2">
      <c r="A35" s="2" t="s">
        <v>33</v>
      </c>
      <c r="B35" s="3">
        <v>17</v>
      </c>
      <c r="C35" s="4">
        <v>4.9803921568627496</v>
      </c>
      <c r="D35" s="3" t="s">
        <v>7</v>
      </c>
      <c r="E35" s="3" t="s">
        <v>7</v>
      </c>
      <c r="F35" s="3" t="s">
        <v>7</v>
      </c>
      <c r="G35" s="3">
        <v>2</v>
      </c>
      <c r="H35" s="3">
        <v>2</v>
      </c>
      <c r="I35" s="3">
        <v>2</v>
      </c>
      <c r="J35" s="3">
        <v>5</v>
      </c>
      <c r="K35" s="3">
        <v>3</v>
      </c>
      <c r="L35" s="3">
        <v>1</v>
      </c>
      <c r="M35" s="3">
        <v>2</v>
      </c>
      <c r="N35" s="3" t="s">
        <v>7</v>
      </c>
      <c r="O35" s="3" t="s">
        <v>7</v>
      </c>
      <c r="P35" s="3" t="s">
        <v>7</v>
      </c>
      <c r="Q35" s="12">
        <v>2</v>
      </c>
      <c r="R35" s="17">
        <f t="shared" si="2"/>
        <v>0.11764705882352941</v>
      </c>
      <c r="S35" s="15">
        <f t="shared" si="0"/>
        <v>6</v>
      </c>
      <c r="T35" s="16">
        <f t="shared" si="3"/>
        <v>0.35294117647058826</v>
      </c>
      <c r="U35" s="15">
        <f t="shared" si="1"/>
        <v>2</v>
      </c>
      <c r="V35" s="16">
        <f t="shared" si="4"/>
        <v>0.11764705882352941</v>
      </c>
    </row>
    <row r="36" spans="1:22" ht="13.95" customHeight="1" x14ac:dyDescent="0.2">
      <c r="A36" s="2" t="s">
        <v>28</v>
      </c>
      <c r="B36" s="3">
        <v>19</v>
      </c>
      <c r="C36" s="4">
        <v>5.1578947368421098</v>
      </c>
      <c r="D36" s="3">
        <v>1</v>
      </c>
      <c r="E36" s="3" t="s">
        <v>7</v>
      </c>
      <c r="F36" s="3" t="s">
        <v>7</v>
      </c>
      <c r="G36" s="3">
        <v>3</v>
      </c>
      <c r="H36" s="3">
        <v>1</v>
      </c>
      <c r="I36" s="3">
        <v>1</v>
      </c>
      <c r="J36" s="3">
        <v>3</v>
      </c>
      <c r="K36" s="3">
        <v>3</v>
      </c>
      <c r="L36" s="3">
        <v>2</v>
      </c>
      <c r="M36" s="3">
        <v>2</v>
      </c>
      <c r="N36" s="3">
        <v>2</v>
      </c>
      <c r="O36" s="3" t="s">
        <v>7</v>
      </c>
      <c r="P36" s="3">
        <v>1</v>
      </c>
      <c r="Q36" s="12">
        <v>2</v>
      </c>
      <c r="R36" s="17">
        <f t="shared" si="2"/>
        <v>0.10526315789473684</v>
      </c>
      <c r="S36" s="15">
        <f t="shared" si="0"/>
        <v>6</v>
      </c>
      <c r="T36" s="16">
        <f t="shared" si="3"/>
        <v>0.31578947368421051</v>
      </c>
      <c r="U36" s="15">
        <f t="shared" si="1"/>
        <v>5</v>
      </c>
      <c r="V36" s="16">
        <f t="shared" si="4"/>
        <v>0.26315789473684209</v>
      </c>
    </row>
    <row r="37" spans="1:22" ht="13.95" customHeight="1" x14ac:dyDescent="0.2">
      <c r="A37" s="2" t="s">
        <v>38</v>
      </c>
      <c r="B37" s="3">
        <v>23</v>
      </c>
      <c r="C37" s="4">
        <v>4.7391304347826102</v>
      </c>
      <c r="D37" s="3">
        <v>2</v>
      </c>
      <c r="E37" s="3">
        <v>1</v>
      </c>
      <c r="F37" s="3">
        <v>1</v>
      </c>
      <c r="G37" s="3">
        <v>4</v>
      </c>
      <c r="H37" s="3" t="s">
        <v>7</v>
      </c>
      <c r="I37" s="3">
        <v>2</v>
      </c>
      <c r="J37" s="3">
        <v>7</v>
      </c>
      <c r="K37" s="3">
        <v>2</v>
      </c>
      <c r="L37" s="3">
        <v>1</v>
      </c>
      <c r="M37" s="3">
        <v>2</v>
      </c>
      <c r="N37" s="3" t="s">
        <v>7</v>
      </c>
      <c r="O37" s="3" t="s">
        <v>7</v>
      </c>
      <c r="P37" s="3">
        <v>1</v>
      </c>
      <c r="Q37" s="12">
        <v>2</v>
      </c>
      <c r="R37" s="17">
        <f t="shared" si="2"/>
        <v>8.6956521739130432E-2</v>
      </c>
      <c r="S37" s="15">
        <f t="shared" si="0"/>
        <v>10</v>
      </c>
      <c r="T37" s="16">
        <f t="shared" si="3"/>
        <v>0.43478260869565216</v>
      </c>
      <c r="U37" s="15">
        <f t="shared" si="1"/>
        <v>3</v>
      </c>
      <c r="V37" s="16">
        <f t="shared" si="4"/>
        <v>0.13043478260869565</v>
      </c>
    </row>
    <row r="38" spans="1:22" ht="13.95" customHeight="1" x14ac:dyDescent="0.2">
      <c r="A38" s="2" t="s">
        <v>42</v>
      </c>
      <c r="B38" s="3">
        <v>6</v>
      </c>
      <c r="C38" s="4">
        <v>4.5</v>
      </c>
      <c r="D38" s="3">
        <v>1</v>
      </c>
      <c r="E38" s="3" t="s">
        <v>7</v>
      </c>
      <c r="F38" s="3" t="s">
        <v>7</v>
      </c>
      <c r="G38" s="3">
        <v>1</v>
      </c>
      <c r="H38" s="3" t="s">
        <v>7</v>
      </c>
      <c r="I38" s="3">
        <v>1</v>
      </c>
      <c r="J38" s="3">
        <v>2</v>
      </c>
      <c r="K38" s="3" t="s">
        <v>7</v>
      </c>
      <c r="L38" s="3">
        <v>1</v>
      </c>
      <c r="M38" s="3" t="s">
        <v>7</v>
      </c>
      <c r="N38" s="3" t="s">
        <v>7</v>
      </c>
      <c r="O38" s="3" t="s">
        <v>7</v>
      </c>
      <c r="P38" s="3" t="s">
        <v>7</v>
      </c>
      <c r="Q38" s="12">
        <v>0</v>
      </c>
      <c r="R38" s="17">
        <f t="shared" si="2"/>
        <v>0</v>
      </c>
      <c r="S38" s="15">
        <f t="shared" si="0"/>
        <v>3</v>
      </c>
      <c r="T38" s="16">
        <f t="shared" si="3"/>
        <v>0.5</v>
      </c>
      <c r="U38" s="15">
        <f t="shared" si="1"/>
        <v>0</v>
      </c>
      <c r="V38" s="16">
        <f t="shared" si="4"/>
        <v>0</v>
      </c>
    </row>
    <row r="39" spans="1:22" ht="13.95" customHeight="1" x14ac:dyDescent="0.2">
      <c r="A39" s="2" t="s">
        <v>43</v>
      </c>
      <c r="B39" s="3">
        <v>9</v>
      </c>
      <c r="C39" s="4">
        <v>4.44444444444445</v>
      </c>
      <c r="D39" s="3" t="s">
        <v>7</v>
      </c>
      <c r="E39" s="3" t="s">
        <v>7</v>
      </c>
      <c r="F39" s="3">
        <v>3</v>
      </c>
      <c r="G39" s="3" t="s">
        <v>7</v>
      </c>
      <c r="H39" s="3">
        <v>2</v>
      </c>
      <c r="I39" s="3" t="s">
        <v>7</v>
      </c>
      <c r="J39" s="3">
        <v>3</v>
      </c>
      <c r="K39" s="3">
        <v>1</v>
      </c>
      <c r="L39" s="3" t="s">
        <v>7</v>
      </c>
      <c r="M39" s="3" t="s">
        <v>7</v>
      </c>
      <c r="N39" s="3" t="s">
        <v>7</v>
      </c>
      <c r="O39" s="3" t="s">
        <v>7</v>
      </c>
      <c r="P39" s="3" t="s">
        <v>7</v>
      </c>
      <c r="Q39" s="12">
        <v>0</v>
      </c>
      <c r="R39" s="17">
        <f t="shared" si="2"/>
        <v>0</v>
      </c>
      <c r="S39" s="15">
        <f t="shared" si="0"/>
        <v>5</v>
      </c>
      <c r="T39" s="16">
        <f t="shared" si="3"/>
        <v>0.55555555555555558</v>
      </c>
      <c r="U39" s="15">
        <f t="shared" si="1"/>
        <v>0</v>
      </c>
      <c r="V39" s="16">
        <f t="shared" si="4"/>
        <v>0</v>
      </c>
    </row>
    <row r="40" spans="1:22" ht="13.95" customHeight="1" x14ac:dyDescent="0.2">
      <c r="A40" s="2" t="s">
        <v>44</v>
      </c>
      <c r="B40" s="3">
        <v>24</v>
      </c>
      <c r="C40" s="4">
        <v>4.06944444444445</v>
      </c>
      <c r="D40" s="3">
        <v>4</v>
      </c>
      <c r="E40" s="3" t="s">
        <v>7</v>
      </c>
      <c r="F40" s="3" t="s">
        <v>7</v>
      </c>
      <c r="G40" s="3">
        <v>11</v>
      </c>
      <c r="H40" s="3">
        <v>3</v>
      </c>
      <c r="I40" s="3">
        <v>1</v>
      </c>
      <c r="J40" s="3">
        <v>5</v>
      </c>
      <c r="K40" s="3" t="s">
        <v>7</v>
      </c>
      <c r="L40" s="3" t="s">
        <v>7</v>
      </c>
      <c r="M40" s="3" t="s">
        <v>7</v>
      </c>
      <c r="N40" s="3" t="s">
        <v>7</v>
      </c>
      <c r="O40" s="3" t="s">
        <v>7</v>
      </c>
      <c r="P40" s="3" t="s">
        <v>7</v>
      </c>
      <c r="Q40" s="12">
        <v>0</v>
      </c>
      <c r="R40" s="17">
        <f t="shared" si="2"/>
        <v>0</v>
      </c>
      <c r="S40" s="15">
        <f t="shared" si="0"/>
        <v>19</v>
      </c>
      <c r="T40" s="16">
        <f t="shared" si="3"/>
        <v>0.79166666666666663</v>
      </c>
      <c r="U40" s="15">
        <f t="shared" si="1"/>
        <v>0</v>
      </c>
      <c r="V40" s="16">
        <f t="shared" si="4"/>
        <v>0</v>
      </c>
    </row>
  </sheetData>
  <sortState xmlns:xlrd2="http://schemas.microsoft.com/office/spreadsheetml/2017/richdata2" ref="A3:V40">
    <sortCondition descending="1" ref="R3:R40"/>
  </sortState>
  <mergeCells count="5">
    <mergeCell ref="A1:C1"/>
    <mergeCell ref="D1:P1"/>
    <mergeCell ref="S2:T2"/>
    <mergeCell ref="U2:V2"/>
    <mergeCell ref="Q2:R2"/>
  </mergeCells>
  <pageMargins left="0.05" right="0.05" top="0.5" bottom="0.5" header="0" footer="0"/>
  <pageSetup orientation="portrait" horizontalDpi="300" verticalDpi="300" r:id="rId1"/>
  <headerFooter>
    <oddFooter>Average calculation for IP uses 1/3rd instead of .1 and 2/3rds instead of 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1 - Detailed and-or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</dc:creator>
  <cp:lastModifiedBy>Don Henderson</cp:lastModifiedBy>
  <cp:revision>1</cp:revision>
  <dcterms:created xsi:type="dcterms:W3CDTF">2022-11-12T17:28:10Z</dcterms:created>
  <dcterms:modified xsi:type="dcterms:W3CDTF">2022-11-19T16:26:41Z</dcterms:modified>
</cp:coreProperties>
</file>